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3"/>
  </bookViews>
  <sheets>
    <sheet name="26 - 30 апреля" sheetId="2" r:id="rId1"/>
    <sheet name="Лист1" sheetId="1" r:id="rId2"/>
    <sheet name="6-10 с" sheetId="3" r:id="rId3"/>
    <sheet name="13-17 СЕН" sheetId="4" r:id="rId4"/>
  </sheets>
  <definedNames>
    <definedName name="_xlnm.Print_Area" localSheetId="3">'13-17 СЕН'!$A$1:$I$45</definedName>
    <definedName name="_xlnm.Print_Area" localSheetId="2">'6-10 с'!$A$1:$I$45</definedName>
  </definedNames>
  <calcPr calcId="152511"/>
</workbook>
</file>

<file path=xl/calcChain.xml><?xml version="1.0" encoding="utf-8"?>
<calcChain xmlns="http://schemas.openxmlformats.org/spreadsheetml/2006/main">
  <c r="I41" i="4" l="1"/>
  <c r="D41" i="4"/>
  <c r="I29" i="4"/>
  <c r="D29" i="4"/>
  <c r="I17" i="4"/>
  <c r="D17" i="4"/>
  <c r="D43" i="4" s="1"/>
  <c r="I41" i="3" l="1"/>
  <c r="D41" i="3"/>
  <c r="I29" i="3"/>
  <c r="D29" i="3"/>
  <c r="I17" i="3"/>
  <c r="D17" i="3"/>
  <c r="D43" i="3" s="1"/>
  <c r="I41" i="2" l="1"/>
  <c r="D41" i="2"/>
  <c r="I29" i="2"/>
  <c r="D29" i="2"/>
  <c r="I17" i="2"/>
  <c r="D17" i="2"/>
  <c r="D43" i="2" l="1"/>
</calcChain>
</file>

<file path=xl/sharedStrings.xml><?xml version="1.0" encoding="utf-8"?>
<sst xmlns="http://schemas.openxmlformats.org/spreadsheetml/2006/main" count="262" uniqueCount="91">
  <si>
    <t xml:space="preserve">                                Утверждаю:</t>
  </si>
  <si>
    <t xml:space="preserve">                                                                 Зам директора по филиалу ОО</t>
  </si>
  <si>
    <t xml:space="preserve">                                                                                                     _______________________________ Н.Ю.Муранова</t>
  </si>
  <si>
    <t>по филиалу  МБОУ Михайловская средняя школа-Кузьмиярская основная школа</t>
  </si>
  <si>
    <t xml:space="preserve">Понедельник </t>
  </si>
  <si>
    <t>Четверг</t>
  </si>
  <si>
    <t>№ п/п</t>
  </si>
  <si>
    <t>Наименование блюда</t>
  </si>
  <si>
    <t xml:space="preserve">Выход </t>
  </si>
  <si>
    <t>стоимость</t>
  </si>
  <si>
    <t>Выход</t>
  </si>
  <si>
    <t>Стоимость</t>
  </si>
  <si>
    <t>Хлеб ржаной</t>
  </si>
  <si>
    <t>итого</t>
  </si>
  <si>
    <t>х</t>
  </si>
  <si>
    <t>Вторник</t>
  </si>
  <si>
    <t>Пятница</t>
  </si>
  <si>
    <t>Среда</t>
  </si>
  <si>
    <t>Суббота</t>
  </si>
  <si>
    <t xml:space="preserve">Всего за неделю: </t>
  </si>
  <si>
    <t>Старший повар _________________________________________________</t>
  </si>
  <si>
    <t>Ответственный за питание ________________________________________</t>
  </si>
  <si>
    <r>
      <t>МЕНЮ на</t>
    </r>
    <r>
      <rPr>
        <sz val="12"/>
        <color theme="1"/>
        <rFont val="Calibri"/>
        <family val="2"/>
        <charset val="204"/>
        <scheme val="minor"/>
      </rPr>
      <t xml:space="preserve">  26 - 30 апреля 2021 г.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</si>
  <si>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начальная школа</t>
  </si>
  <si>
    <t>Жаркое по домашнему</t>
  </si>
  <si>
    <t>50\250</t>
  </si>
  <si>
    <t>Томаты порц</t>
  </si>
  <si>
    <t>Огурцы порц</t>
  </si>
  <si>
    <t>Мандарин</t>
  </si>
  <si>
    <t>Батон</t>
  </si>
  <si>
    <t>Чай с сахаром</t>
  </si>
  <si>
    <t>Борщ с мясом со сметаной</t>
  </si>
  <si>
    <t>250\20</t>
  </si>
  <si>
    <t>Ватрушка с повидлом</t>
  </si>
  <si>
    <t>яблоки</t>
  </si>
  <si>
    <t>груша</t>
  </si>
  <si>
    <t>Кофейный напиток</t>
  </si>
  <si>
    <t>Суп картоф горох с мясом</t>
  </si>
  <si>
    <t>Макароны отварные</t>
  </si>
  <si>
    <t>Курица отварная</t>
  </si>
  <si>
    <t xml:space="preserve">банан </t>
  </si>
  <si>
    <t>масло сливочное порц</t>
  </si>
  <si>
    <t>Йогурт</t>
  </si>
  <si>
    <t>Гуляш мясной</t>
  </si>
  <si>
    <t>75\100</t>
  </si>
  <si>
    <t>Греча отварная</t>
  </si>
  <si>
    <t>яблоко</t>
  </si>
  <si>
    <t>Суп картоф куринный с крупой</t>
  </si>
  <si>
    <t>Каша рисовая молочная</t>
  </si>
  <si>
    <t>Конфеты</t>
  </si>
  <si>
    <t>Кампон из св\мор ягод</t>
  </si>
  <si>
    <r>
      <t>МЕНЮ на</t>
    </r>
    <r>
      <rPr>
        <sz val="12"/>
        <color theme="1"/>
        <rFont val="Calibri"/>
        <family val="2"/>
        <charset val="204"/>
        <scheme val="minor"/>
      </rPr>
      <t xml:space="preserve">  06-10 сентября 2021 г.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</si>
  <si>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Греча рассыпчатая</t>
  </si>
  <si>
    <t>Салат из св капусты</t>
  </si>
  <si>
    <t>Суп картофельный с мясом</t>
  </si>
  <si>
    <t>Помидора порц</t>
  </si>
  <si>
    <t>Рис отворной</t>
  </si>
  <si>
    <t>Котлеты из говядины</t>
  </si>
  <si>
    <t>250/20</t>
  </si>
  <si>
    <t>Макатонные изделия (рожки) отварные</t>
  </si>
  <si>
    <t>Суп картофельный куринный с мак изд(вермишель)</t>
  </si>
  <si>
    <t>Сыр порция</t>
  </si>
  <si>
    <t>Яйцо вареное</t>
  </si>
  <si>
    <t>Огурец свежий порция</t>
  </si>
  <si>
    <t>Компот из сухофруктов</t>
  </si>
  <si>
    <t>Борщ с говядиной со сметаной</t>
  </si>
  <si>
    <t>Пюре картофельное</t>
  </si>
  <si>
    <t>Рыба жареная</t>
  </si>
  <si>
    <t>Напиток из свежих ягод</t>
  </si>
  <si>
    <t>Компот из св яблок</t>
  </si>
  <si>
    <t>250/20/10</t>
  </si>
  <si>
    <t>1 шт.</t>
  </si>
  <si>
    <t xml:space="preserve">                                                                                                     _______________________________ О.А. Панурова</t>
  </si>
  <si>
    <r>
      <t>МЕНЮ на</t>
    </r>
    <r>
      <rPr>
        <sz val="12"/>
        <color theme="1"/>
        <rFont val="Calibri"/>
        <family val="2"/>
        <charset val="204"/>
        <scheme val="minor"/>
      </rPr>
      <t xml:space="preserve">  13-17 сентября 2021 г.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</si>
  <si>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Суп молочный вермешелевый</t>
  </si>
  <si>
    <t>Какао на молоке</t>
  </si>
  <si>
    <t>Рассольник "Ленинградский" с говядиной со сметаной</t>
  </si>
  <si>
    <t>Макаронные изделия (рожки)</t>
  </si>
  <si>
    <t>Котлета из говядины</t>
  </si>
  <si>
    <t>Рис отварной</t>
  </si>
  <si>
    <t>Гуляш из говядины</t>
  </si>
  <si>
    <t>Винегрет</t>
  </si>
  <si>
    <t>Компот из свежих ягод</t>
  </si>
  <si>
    <t>Щи из св.капусты с говядиной со сметаной</t>
  </si>
  <si>
    <t>Жаркое по-домашнему</t>
  </si>
  <si>
    <t>Салат из св.капусты</t>
  </si>
  <si>
    <t>Компот из св.яблок</t>
  </si>
  <si>
    <t>Творожная запеканка со сгущ.молоком</t>
  </si>
  <si>
    <t>200/20</t>
  </si>
  <si>
    <t>50/75</t>
  </si>
  <si>
    <t>50/250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</si>
</sst>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&quot;р.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/>
    <xf numFmtId="2" fontId="3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0" fontId="3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3" fillId="0" borderId="2" xfId="0" applyFont="1" applyBorder="1" applyAlignment="1">
      <alignment vertical="center" wrapText="1"/>
    </xf>
    <xf numFmtId="0" fontId="5" fillId="0" borderId="2" xfId="0" applyFont="1" applyBorder="1"/>
    <xf numFmtId="0" fontId="6" fillId="0" borderId="6" xfId="0" applyFont="1" applyBorder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4" fillId="0" borderId="12" xfId="0" applyFont="1" applyBorder="1"/>
    <xf numFmtId="0" fontId="0" fillId="0" borderId="3" xfId="0" applyBorder="1"/>
    <xf numFmtId="0" fontId="3" fillId="0" borderId="8" xfId="0" applyFont="1" applyBorder="1"/>
    <xf numFmtId="0" fontId="6" fillId="0" borderId="2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15" xfId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165" fontId="10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45"/>
  <sheetViews>
    <sheetView view="pageBreakPreview" zoomScale="75" zoomScaleNormal="85" zoomScaleSheetLayoutView="75" workbookViewId="0">
      <selection activeCell="E16" sqref="E16"/>
    </sheetView>
  </sheetViews>
  <sheetFormatPr defaultRowHeight="14.4" x14ac:dyDescent="0.3"/>
  <cols>
    <col min="1" max="1" width="6.6640625" customWidth="1"/>
    <col min="2" max="2" width="26.44140625" customWidth="1"/>
    <col min="3" max="3" width="10.6640625" customWidth="1"/>
    <col min="4" max="4" width="10.44140625" customWidth="1"/>
    <col min="5" max="5" width="5.44140625" customWidth="1"/>
    <col min="6" max="6" width="6.6640625" customWidth="1"/>
    <col min="7" max="7" width="23" customWidth="1"/>
    <col min="8" max="9" width="11.33203125" customWidth="1"/>
  </cols>
  <sheetData>
    <row r="1" spans="1: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24.75" customHeight="1" x14ac:dyDescent="0.3">
      <c r="A3" s="63" t="s">
        <v>2</v>
      </c>
      <c r="B3" s="63"/>
      <c r="C3" s="63"/>
      <c r="D3" s="63"/>
      <c r="E3" s="63"/>
      <c r="F3" s="63"/>
      <c r="G3" s="63"/>
      <c r="H3" s="63"/>
      <c r="I3" s="63"/>
    </row>
    <row r="4" spans="1:9" ht="25.5" customHeight="1" x14ac:dyDescent="0.3">
      <c r="A4" s="64" t="s">
        <v>22</v>
      </c>
      <c r="B4" s="63"/>
      <c r="C4" s="63"/>
      <c r="D4" s="63"/>
      <c r="E4" s="63"/>
      <c r="F4" s="63"/>
      <c r="G4" s="63"/>
      <c r="H4" s="63"/>
      <c r="I4" s="63"/>
    </row>
    <row r="5" spans="1:9" ht="21.75" customHeight="1" x14ac:dyDescent="0.3">
      <c r="A5" s="64" t="s">
        <v>3</v>
      </c>
      <c r="B5" s="63"/>
      <c r="C5" s="63"/>
      <c r="D5" s="63"/>
      <c r="E5" s="63"/>
      <c r="F5" s="63"/>
      <c r="G5" s="63"/>
      <c r="H5" s="63"/>
      <c r="I5" s="63"/>
    </row>
    <row r="6" spans="1:9" x14ac:dyDescent="0.3">
      <c r="A6" s="63" t="s">
        <v>23</v>
      </c>
      <c r="B6" s="63"/>
      <c r="C6" s="63"/>
      <c r="D6" s="63"/>
      <c r="E6" s="63"/>
      <c r="F6" s="63"/>
      <c r="G6" s="63"/>
      <c r="H6" s="63"/>
      <c r="I6" s="63"/>
    </row>
    <row r="7" spans="1:9" ht="21.6" customHeight="1" x14ac:dyDescent="0.3">
      <c r="A7" s="65" t="s">
        <v>4</v>
      </c>
      <c r="B7" s="65"/>
      <c r="C7" s="66">
        <v>44312</v>
      </c>
      <c r="D7" s="67"/>
      <c r="F7" s="65" t="s">
        <v>5</v>
      </c>
      <c r="G7" s="65"/>
      <c r="H7" s="66">
        <v>44315</v>
      </c>
      <c r="I7" s="67"/>
    </row>
    <row r="8" spans="1:9" ht="21.6" customHeight="1" x14ac:dyDescent="0.3">
      <c r="A8" s="1" t="s">
        <v>6</v>
      </c>
      <c r="B8" s="2" t="s">
        <v>7</v>
      </c>
      <c r="C8" s="2" t="s">
        <v>8</v>
      </c>
      <c r="D8" s="3" t="s">
        <v>9</v>
      </c>
      <c r="E8" s="4"/>
      <c r="F8" s="2" t="s">
        <v>6</v>
      </c>
      <c r="G8" s="2" t="s">
        <v>7</v>
      </c>
      <c r="H8" s="2" t="s">
        <v>10</v>
      </c>
      <c r="I8" s="2" t="s">
        <v>11</v>
      </c>
    </row>
    <row r="9" spans="1:9" ht="36" customHeight="1" x14ac:dyDescent="0.3">
      <c r="A9" s="5">
        <v>1</v>
      </c>
      <c r="B9" s="6" t="s">
        <v>27</v>
      </c>
      <c r="C9" s="7">
        <v>60</v>
      </c>
      <c r="D9" s="8">
        <v>7.7945068000000006</v>
      </c>
      <c r="E9" s="9"/>
      <c r="F9" s="5">
        <v>1</v>
      </c>
      <c r="G9" s="6" t="s">
        <v>31</v>
      </c>
      <c r="H9" s="7" t="s">
        <v>32</v>
      </c>
      <c r="I9" s="8">
        <v>18.974702799999999</v>
      </c>
    </row>
    <row r="10" spans="1:9" ht="21.6" customHeight="1" x14ac:dyDescent="0.3">
      <c r="A10" s="5">
        <v>2</v>
      </c>
      <c r="B10" s="6" t="s">
        <v>26</v>
      </c>
      <c r="C10" s="7">
        <v>60</v>
      </c>
      <c r="D10" s="8">
        <v>8.4389564000000004</v>
      </c>
      <c r="E10" s="9"/>
      <c r="F10" s="5">
        <v>2</v>
      </c>
      <c r="G10" s="6" t="s">
        <v>33</v>
      </c>
      <c r="H10" s="7">
        <v>75</v>
      </c>
      <c r="I10" s="8">
        <v>5.2564323029999995</v>
      </c>
    </row>
    <row r="11" spans="1:9" ht="31.8" customHeight="1" x14ac:dyDescent="0.3">
      <c r="A11" s="5">
        <v>3</v>
      </c>
      <c r="B11" s="6" t="s">
        <v>47</v>
      </c>
      <c r="C11" s="7" t="s">
        <v>32</v>
      </c>
      <c r="D11" s="8">
        <v>11.386661719999999</v>
      </c>
      <c r="E11" s="9"/>
      <c r="F11" s="5">
        <v>3</v>
      </c>
      <c r="G11" s="6" t="s">
        <v>34</v>
      </c>
      <c r="H11" s="7">
        <v>100</v>
      </c>
      <c r="I11" s="8">
        <v>10.033232999999999</v>
      </c>
    </row>
    <row r="12" spans="1:9" ht="21.6" customHeight="1" x14ac:dyDescent="0.3">
      <c r="A12" s="5">
        <v>4</v>
      </c>
      <c r="B12" s="6" t="s">
        <v>48</v>
      </c>
      <c r="C12" s="7">
        <v>200</v>
      </c>
      <c r="D12" s="8">
        <v>12.522600000000001</v>
      </c>
      <c r="E12" s="9"/>
      <c r="F12" s="5">
        <v>4</v>
      </c>
      <c r="G12" s="6" t="s">
        <v>35</v>
      </c>
      <c r="H12" s="7">
        <v>350</v>
      </c>
      <c r="I12" s="8">
        <v>53.355570799999995</v>
      </c>
    </row>
    <row r="13" spans="1:9" ht="21.6" customHeight="1" x14ac:dyDescent="0.3">
      <c r="A13" s="5">
        <v>5</v>
      </c>
      <c r="B13" s="6" t="s">
        <v>49</v>
      </c>
      <c r="C13" s="7">
        <v>50</v>
      </c>
      <c r="D13" s="8">
        <v>4.6799532000000008</v>
      </c>
      <c r="E13" s="9"/>
      <c r="F13" s="5">
        <v>5</v>
      </c>
      <c r="G13" s="10" t="s">
        <v>29</v>
      </c>
      <c r="H13" s="11">
        <v>30</v>
      </c>
      <c r="I13" s="12">
        <v>2.34375</v>
      </c>
    </row>
    <row r="14" spans="1:9" ht="21.6" customHeight="1" x14ac:dyDescent="0.3">
      <c r="A14" s="5">
        <v>6</v>
      </c>
      <c r="B14" s="6" t="s">
        <v>29</v>
      </c>
      <c r="C14" s="7">
        <v>30</v>
      </c>
      <c r="D14" s="8">
        <v>2.34375</v>
      </c>
      <c r="E14" s="9"/>
      <c r="F14" s="5">
        <v>6</v>
      </c>
      <c r="G14" s="10" t="s">
        <v>12</v>
      </c>
      <c r="H14" s="11">
        <v>40</v>
      </c>
      <c r="I14" s="12">
        <v>1.4857159999999998</v>
      </c>
    </row>
    <row r="15" spans="1:9" ht="21.6" customHeight="1" x14ac:dyDescent="0.3">
      <c r="A15" s="5">
        <v>7</v>
      </c>
      <c r="B15" s="6" t="s">
        <v>12</v>
      </c>
      <c r="C15" s="7">
        <v>40</v>
      </c>
      <c r="D15" s="13">
        <v>1.4857159999999998</v>
      </c>
      <c r="E15" s="9"/>
      <c r="F15" s="5">
        <v>7</v>
      </c>
      <c r="G15" s="6" t="s">
        <v>36</v>
      </c>
      <c r="H15" s="7">
        <v>200</v>
      </c>
      <c r="I15" s="8">
        <v>4.4147396299999997</v>
      </c>
    </row>
    <row r="16" spans="1:9" ht="21.6" customHeight="1" x14ac:dyDescent="0.3">
      <c r="A16" s="14">
        <v>8</v>
      </c>
      <c r="B16" s="6" t="s">
        <v>50</v>
      </c>
      <c r="C16" s="15">
        <v>200</v>
      </c>
      <c r="D16" s="16">
        <v>8.6676960199999993</v>
      </c>
      <c r="E16" s="9"/>
      <c r="F16" s="14">
        <v>8</v>
      </c>
      <c r="G16" s="6"/>
      <c r="H16" s="15"/>
      <c r="I16" s="16"/>
    </row>
    <row r="17" spans="1:9" ht="21.6" customHeight="1" x14ac:dyDescent="0.3">
      <c r="A17" s="17"/>
      <c r="B17" s="18" t="s">
        <v>13</v>
      </c>
      <c r="C17" s="19" t="s">
        <v>14</v>
      </c>
      <c r="D17" s="20">
        <f>SUM(D9:D16)</f>
        <v>57.319840140000004</v>
      </c>
      <c r="E17" s="9"/>
      <c r="F17" s="17"/>
      <c r="G17" s="18" t="s">
        <v>13</v>
      </c>
      <c r="H17" s="19" t="s">
        <v>14</v>
      </c>
      <c r="I17" s="20">
        <f>SUM(I9:I16)</f>
        <v>95.864144532999987</v>
      </c>
    </row>
    <row r="18" spans="1:9" ht="21.6" customHeight="1" x14ac:dyDescent="0.3">
      <c r="A18" s="21"/>
      <c r="B18" s="21"/>
      <c r="C18" s="21"/>
      <c r="D18" s="21"/>
      <c r="E18" s="9"/>
      <c r="F18" s="21"/>
      <c r="G18" s="21"/>
      <c r="H18" s="21"/>
      <c r="I18" s="21"/>
    </row>
    <row r="19" spans="1:9" ht="21.6" customHeight="1" thickBot="1" x14ac:dyDescent="0.35">
      <c r="A19" s="65" t="s">
        <v>15</v>
      </c>
      <c r="B19" s="65"/>
      <c r="C19" s="66">
        <v>44313</v>
      </c>
      <c r="D19" s="67"/>
      <c r="E19" s="9"/>
      <c r="F19" s="65" t="s">
        <v>16</v>
      </c>
      <c r="G19" s="65"/>
      <c r="H19" s="66">
        <v>44316</v>
      </c>
      <c r="I19" s="67"/>
    </row>
    <row r="20" spans="1:9" ht="21.6" customHeight="1" thickBot="1" x14ac:dyDescent="0.35">
      <c r="A20" s="22" t="s">
        <v>6</v>
      </c>
      <c r="B20" s="23" t="s">
        <v>7</v>
      </c>
      <c r="C20" s="23" t="s">
        <v>10</v>
      </c>
      <c r="D20" s="24" t="s">
        <v>11</v>
      </c>
      <c r="E20" s="4"/>
      <c r="F20" s="2" t="s">
        <v>6</v>
      </c>
      <c r="G20" s="2" t="s">
        <v>7</v>
      </c>
      <c r="H20" s="2" t="s">
        <v>10</v>
      </c>
      <c r="I20" s="2" t="s">
        <v>11</v>
      </c>
    </row>
    <row r="21" spans="1:9" ht="33.6" customHeight="1" x14ac:dyDescent="0.3">
      <c r="A21" s="25">
        <v>1</v>
      </c>
      <c r="B21" s="10" t="s">
        <v>42</v>
      </c>
      <c r="C21" s="11">
        <v>100</v>
      </c>
      <c r="D21" s="12">
        <v>15.11</v>
      </c>
      <c r="E21" s="9"/>
      <c r="F21" s="26">
        <v>1</v>
      </c>
      <c r="G21" s="47" t="s">
        <v>24</v>
      </c>
      <c r="H21" s="26" t="s">
        <v>25</v>
      </c>
      <c r="I21" s="28">
        <v>41.112937000000002</v>
      </c>
    </row>
    <row r="22" spans="1:9" ht="21.6" customHeight="1" x14ac:dyDescent="0.3">
      <c r="A22" s="5">
        <v>2</v>
      </c>
      <c r="B22" s="10" t="s">
        <v>43</v>
      </c>
      <c r="C22" s="11" t="s">
        <v>44</v>
      </c>
      <c r="D22" s="12">
        <v>21.171930414999999</v>
      </c>
      <c r="E22" s="9"/>
      <c r="F22" s="26">
        <v>2</v>
      </c>
      <c r="G22" s="27" t="s">
        <v>26</v>
      </c>
      <c r="H22" s="26">
        <v>50</v>
      </c>
      <c r="I22" s="28">
        <v>10.86943235</v>
      </c>
    </row>
    <row r="23" spans="1:9" ht="21.6" customHeight="1" x14ac:dyDescent="0.3">
      <c r="A23" s="5">
        <v>3</v>
      </c>
      <c r="B23" s="10" t="s">
        <v>45</v>
      </c>
      <c r="C23" s="11">
        <v>200</v>
      </c>
      <c r="D23" s="12">
        <v>9.9412137010000006</v>
      </c>
      <c r="E23" s="9"/>
      <c r="F23" s="26">
        <v>3</v>
      </c>
      <c r="G23" s="27" t="s">
        <v>27</v>
      </c>
      <c r="H23" s="26">
        <v>50</v>
      </c>
      <c r="I23" s="28">
        <v>9.1246953089999998</v>
      </c>
    </row>
    <row r="24" spans="1:9" ht="21.6" customHeight="1" x14ac:dyDescent="0.3">
      <c r="A24" s="5">
        <v>4</v>
      </c>
      <c r="B24" s="10" t="s">
        <v>46</v>
      </c>
      <c r="C24" s="11">
        <v>100</v>
      </c>
      <c r="D24" s="12">
        <v>10.033232999999999</v>
      </c>
      <c r="E24" s="9"/>
      <c r="F24" s="26">
        <v>4</v>
      </c>
      <c r="G24" s="27" t="s">
        <v>28</v>
      </c>
      <c r="H24" s="26">
        <v>200</v>
      </c>
      <c r="I24" s="28">
        <v>33.185152000000002</v>
      </c>
    </row>
    <row r="25" spans="1:9" ht="21.6" customHeight="1" x14ac:dyDescent="0.3">
      <c r="A25" s="5">
        <v>5</v>
      </c>
      <c r="B25" s="6" t="s">
        <v>29</v>
      </c>
      <c r="C25" s="7">
        <v>30</v>
      </c>
      <c r="D25" s="29">
        <v>2.34375</v>
      </c>
      <c r="E25" s="9"/>
      <c r="F25" s="26">
        <v>5</v>
      </c>
      <c r="G25" s="27" t="s">
        <v>29</v>
      </c>
      <c r="H25" s="26">
        <v>30</v>
      </c>
      <c r="I25" s="28">
        <v>2.34375</v>
      </c>
    </row>
    <row r="26" spans="1:9" ht="21.6" customHeight="1" x14ac:dyDescent="0.3">
      <c r="A26" s="5">
        <v>6</v>
      </c>
      <c r="B26" s="15" t="s">
        <v>12</v>
      </c>
      <c r="C26" s="55">
        <v>40</v>
      </c>
      <c r="D26" s="56">
        <v>1.4857159999999998</v>
      </c>
      <c r="E26" s="9"/>
      <c r="F26" s="14"/>
      <c r="G26" s="27" t="s">
        <v>12</v>
      </c>
      <c r="H26" s="26">
        <v>40</v>
      </c>
      <c r="I26" s="28">
        <v>1.4857159999999998</v>
      </c>
    </row>
    <row r="27" spans="1:9" ht="21.6" customHeight="1" x14ac:dyDescent="0.3">
      <c r="A27" s="14">
        <v>7</v>
      </c>
      <c r="B27" s="10" t="s">
        <v>30</v>
      </c>
      <c r="C27" s="11">
        <v>200</v>
      </c>
      <c r="D27" s="12">
        <v>1.0328999999999999</v>
      </c>
      <c r="E27" s="9"/>
      <c r="F27" s="14">
        <v>7</v>
      </c>
      <c r="G27" s="30" t="s">
        <v>30</v>
      </c>
      <c r="H27" s="26">
        <v>200</v>
      </c>
      <c r="I27" s="31">
        <v>1.03</v>
      </c>
    </row>
    <row r="28" spans="1:9" ht="21.6" customHeight="1" thickBot="1" x14ac:dyDescent="0.35">
      <c r="A28" s="32">
        <v>8</v>
      </c>
      <c r="B28" s="53"/>
      <c r="C28" s="53"/>
      <c r="D28" s="53"/>
      <c r="E28" s="9"/>
      <c r="F28" s="14">
        <v>8</v>
      </c>
      <c r="G28" s="30"/>
      <c r="H28" s="26"/>
      <c r="I28" s="31"/>
    </row>
    <row r="29" spans="1:9" ht="21.6" customHeight="1" thickBot="1" x14ac:dyDescent="0.35">
      <c r="A29" s="52"/>
      <c r="B29" s="54" t="s">
        <v>13</v>
      </c>
      <c r="C29" s="33" t="s">
        <v>14</v>
      </c>
      <c r="D29" s="34">
        <f>SUM(D21:D27)</f>
        <v>61.11874311599999</v>
      </c>
      <c r="E29" s="9"/>
      <c r="F29" s="17"/>
      <c r="G29" s="18" t="s">
        <v>13</v>
      </c>
      <c r="H29" s="19" t="s">
        <v>14</v>
      </c>
      <c r="I29" s="20">
        <f>SUM(I21:I28)</f>
        <v>99.151682659000002</v>
      </c>
    </row>
    <row r="30" spans="1:9" ht="21.6" customHeight="1" x14ac:dyDescent="0.3">
      <c r="A30" s="21"/>
      <c r="B30" s="21"/>
      <c r="C30" s="21"/>
      <c r="D30" s="21"/>
      <c r="E30" s="9"/>
      <c r="F30" s="21"/>
      <c r="G30" s="21"/>
      <c r="H30" s="21"/>
      <c r="I30" s="21"/>
    </row>
    <row r="31" spans="1:9" ht="21.6" customHeight="1" x14ac:dyDescent="0.3">
      <c r="A31" s="65" t="s">
        <v>17</v>
      </c>
      <c r="B31" s="65"/>
      <c r="C31" s="66">
        <v>44314</v>
      </c>
      <c r="D31" s="67"/>
      <c r="E31" s="9"/>
      <c r="F31" s="65" t="s">
        <v>18</v>
      </c>
      <c r="G31" s="65"/>
      <c r="H31" s="66"/>
      <c r="I31" s="67"/>
    </row>
    <row r="32" spans="1:9" ht="21.6" customHeight="1" x14ac:dyDescent="0.3">
      <c r="A32" s="2" t="s">
        <v>6</v>
      </c>
      <c r="B32" s="3" t="s">
        <v>7</v>
      </c>
      <c r="C32" s="3" t="s">
        <v>10</v>
      </c>
      <c r="D32" s="2" t="s">
        <v>11</v>
      </c>
      <c r="E32" s="4"/>
      <c r="F32" s="35" t="s">
        <v>6</v>
      </c>
      <c r="G32" s="35" t="s">
        <v>7</v>
      </c>
      <c r="H32" s="35" t="s">
        <v>10</v>
      </c>
      <c r="I32" s="35" t="s">
        <v>11</v>
      </c>
    </row>
    <row r="33" spans="1:9" ht="21.6" customHeight="1" x14ac:dyDescent="0.3">
      <c r="A33" s="5">
        <v>1</v>
      </c>
      <c r="B33" s="6" t="s">
        <v>37</v>
      </c>
      <c r="C33" s="7" t="s">
        <v>32</v>
      </c>
      <c r="D33" s="8">
        <v>16.858873848799998</v>
      </c>
      <c r="E33" s="9"/>
      <c r="F33" s="2">
        <v>1</v>
      </c>
      <c r="G33" s="6"/>
      <c r="H33" s="7"/>
      <c r="I33" s="29"/>
    </row>
    <row r="34" spans="1:9" ht="21.6" customHeight="1" x14ac:dyDescent="0.3">
      <c r="A34" s="5">
        <v>2</v>
      </c>
      <c r="B34" s="6" t="s">
        <v>38</v>
      </c>
      <c r="C34" s="7">
        <v>200</v>
      </c>
      <c r="D34" s="8">
        <v>7.9064000000000005</v>
      </c>
      <c r="E34" s="9"/>
      <c r="F34" s="2">
        <v>2</v>
      </c>
      <c r="G34" s="6"/>
      <c r="H34" s="7"/>
      <c r="I34" s="29"/>
    </row>
    <row r="35" spans="1:9" ht="21.6" customHeight="1" x14ac:dyDescent="0.3">
      <c r="A35" s="5">
        <v>3</v>
      </c>
      <c r="B35" s="6" t="s">
        <v>39</v>
      </c>
      <c r="C35" s="7">
        <v>75</v>
      </c>
      <c r="D35" s="8">
        <v>17.113199999999999</v>
      </c>
      <c r="E35" s="9"/>
      <c r="F35" s="2">
        <v>3</v>
      </c>
      <c r="G35" s="6"/>
      <c r="H35" s="7"/>
      <c r="I35" s="29"/>
    </row>
    <row r="36" spans="1:9" ht="21.6" customHeight="1" x14ac:dyDescent="0.3">
      <c r="A36" s="5">
        <v>4</v>
      </c>
      <c r="B36" s="6" t="s">
        <v>40</v>
      </c>
      <c r="C36" s="7">
        <v>200</v>
      </c>
      <c r="D36" s="8">
        <v>15.6888732</v>
      </c>
      <c r="E36" s="9"/>
      <c r="F36" s="2">
        <v>4</v>
      </c>
      <c r="G36" s="6"/>
      <c r="H36" s="7"/>
      <c r="I36" s="29"/>
    </row>
    <row r="37" spans="1:9" ht="21.6" customHeight="1" x14ac:dyDescent="0.3">
      <c r="A37" s="5">
        <v>5</v>
      </c>
      <c r="B37" s="6" t="s">
        <v>41</v>
      </c>
      <c r="C37" s="7">
        <v>10</v>
      </c>
      <c r="D37" s="8">
        <v>4.7380000000000004</v>
      </c>
      <c r="E37" s="9"/>
      <c r="F37" s="2">
        <v>5</v>
      </c>
      <c r="G37" s="6"/>
      <c r="H37" s="7"/>
      <c r="I37" s="29"/>
    </row>
    <row r="38" spans="1:9" ht="21.6" customHeight="1" x14ac:dyDescent="0.3">
      <c r="A38" s="5">
        <v>6</v>
      </c>
      <c r="B38" s="6" t="s">
        <v>29</v>
      </c>
      <c r="C38" s="7">
        <v>30</v>
      </c>
      <c r="D38" s="8">
        <v>2.34375</v>
      </c>
      <c r="E38" s="9"/>
      <c r="F38" s="2">
        <v>6</v>
      </c>
      <c r="G38" s="36"/>
      <c r="H38" s="7"/>
      <c r="I38" s="37"/>
    </row>
    <row r="39" spans="1:9" ht="21.6" customHeight="1" x14ac:dyDescent="0.3">
      <c r="A39" s="5">
        <v>7</v>
      </c>
      <c r="B39" s="48" t="s">
        <v>12</v>
      </c>
      <c r="C39" s="50">
        <v>40</v>
      </c>
      <c r="D39" s="13">
        <v>1.4857159999999998</v>
      </c>
      <c r="E39" s="9"/>
      <c r="F39" s="38">
        <v>7</v>
      </c>
      <c r="G39" s="39"/>
      <c r="H39" s="40"/>
      <c r="I39" s="41"/>
    </row>
    <row r="40" spans="1:9" ht="21.6" customHeight="1" x14ac:dyDescent="0.3">
      <c r="A40" s="14">
        <v>8</v>
      </c>
      <c r="B40" s="49" t="s">
        <v>30</v>
      </c>
      <c r="C40" s="51">
        <v>200</v>
      </c>
      <c r="D40" s="16">
        <v>1.0328999999999999</v>
      </c>
      <c r="E40" s="9"/>
      <c r="F40" s="2"/>
      <c r="G40" s="26"/>
      <c r="H40" s="31"/>
      <c r="I40" s="42"/>
    </row>
    <row r="41" spans="1:9" ht="21.6" customHeight="1" x14ac:dyDescent="0.3">
      <c r="A41" s="17"/>
      <c r="B41" s="18" t="s">
        <v>13</v>
      </c>
      <c r="C41" s="19" t="s">
        <v>14</v>
      </c>
      <c r="D41" s="20">
        <f>SUM(D33:D40)</f>
        <v>67.167713048799996</v>
      </c>
      <c r="E41" s="9"/>
      <c r="F41" s="2"/>
      <c r="G41" s="31" t="s">
        <v>13</v>
      </c>
      <c r="H41" s="31" t="s">
        <v>14</v>
      </c>
      <c r="I41" s="43">
        <f>SUM(I33:I40)</f>
        <v>0</v>
      </c>
    </row>
    <row r="42" spans="1:9" ht="21.6" customHeight="1" x14ac:dyDescent="0.3"/>
    <row r="43" spans="1:9" ht="21.6" customHeight="1" x14ac:dyDescent="0.35">
      <c r="A43" s="44"/>
      <c r="B43" s="45" t="s">
        <v>19</v>
      </c>
      <c r="C43" s="46"/>
      <c r="D43" s="69">
        <f>D17+I17+D29+I29+D41+I41</f>
        <v>380.62212349679999</v>
      </c>
      <c r="E43" s="69"/>
      <c r="F43" s="69"/>
      <c r="G43" s="46"/>
      <c r="H43" s="46"/>
      <c r="I43" s="46"/>
    </row>
    <row r="44" spans="1:9" ht="22.5" customHeight="1" x14ac:dyDescent="0.3">
      <c r="A44" s="68" t="s">
        <v>20</v>
      </c>
      <c r="B44" s="68"/>
      <c r="C44" s="68"/>
      <c r="D44" s="68"/>
      <c r="E44" s="68"/>
      <c r="F44" s="68"/>
      <c r="G44" s="68"/>
      <c r="H44" s="68"/>
      <c r="I44" s="68"/>
    </row>
    <row r="45" spans="1:9" ht="24.75" customHeight="1" x14ac:dyDescent="0.3">
      <c r="A45" s="68" t="s">
        <v>21</v>
      </c>
      <c r="B45" s="68"/>
      <c r="C45" s="68"/>
      <c r="D45" s="68"/>
      <c r="E45" s="68"/>
      <c r="F45" s="68"/>
      <c r="G45" s="68"/>
      <c r="H45" s="68"/>
      <c r="I45" s="68"/>
    </row>
  </sheetData>
  <mergeCells count="21">
    <mergeCell ref="A45:I45"/>
    <mergeCell ref="A31:B31"/>
    <mergeCell ref="C31:D31"/>
    <mergeCell ref="F31:G31"/>
    <mergeCell ref="H31:I31"/>
    <mergeCell ref="D43:F43"/>
    <mergeCell ref="A44:I44"/>
    <mergeCell ref="A7:B7"/>
    <mergeCell ref="C7:D7"/>
    <mergeCell ref="F7:G7"/>
    <mergeCell ref="H7:I7"/>
    <mergeCell ref="A19:B19"/>
    <mergeCell ref="C19:D19"/>
    <mergeCell ref="F19:G19"/>
    <mergeCell ref="H19:I19"/>
    <mergeCell ref="A6:I6"/>
    <mergeCell ref="A1:I1"/>
    <mergeCell ref="A2:I2"/>
    <mergeCell ref="A3:I3"/>
    <mergeCell ref="A4:I4"/>
    <mergeCell ref="A5:I5"/>
  </mergeCells>
  <pageMargins left="0.78740157480314965" right="0.23622047244094488" top="0.55118110236220474" bottom="0.55118110236220474" header="0" footer="0"/>
  <pageSetup paperSize="9" scale="76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45"/>
  <sheetViews>
    <sheetView view="pageBreakPreview" topLeftCell="A19" zoomScale="75" zoomScaleNormal="85" zoomScaleSheetLayoutView="75" workbookViewId="0">
      <selection activeCell="G26" sqref="G26"/>
    </sheetView>
  </sheetViews>
  <sheetFormatPr defaultRowHeight="14.4" x14ac:dyDescent="0.3"/>
  <cols>
    <col min="1" max="1" width="6.6640625" customWidth="1"/>
    <col min="2" max="2" width="26.44140625" customWidth="1"/>
    <col min="3" max="3" width="10.6640625" customWidth="1"/>
    <col min="4" max="4" width="10.44140625" hidden="1" customWidth="1"/>
    <col min="5" max="5" width="5.44140625" customWidth="1"/>
    <col min="6" max="6" width="6.6640625" customWidth="1"/>
    <col min="7" max="7" width="23" customWidth="1"/>
    <col min="8" max="8" width="11.33203125" customWidth="1"/>
    <col min="9" max="9" width="11.33203125" hidden="1" customWidth="1"/>
  </cols>
  <sheetData>
    <row r="1" spans="1: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24.75" customHeight="1" x14ac:dyDescent="0.3">
      <c r="A3" s="63" t="s">
        <v>72</v>
      </c>
      <c r="B3" s="63"/>
      <c r="C3" s="63"/>
      <c r="D3" s="63"/>
      <c r="E3" s="63"/>
      <c r="F3" s="63"/>
      <c r="G3" s="63"/>
      <c r="H3" s="63"/>
      <c r="I3" s="63"/>
    </row>
    <row r="4" spans="1:9" ht="25.5" customHeight="1" x14ac:dyDescent="0.3">
      <c r="A4" s="64" t="s">
        <v>51</v>
      </c>
      <c r="B4" s="63"/>
      <c r="C4" s="63"/>
      <c r="D4" s="63"/>
      <c r="E4" s="63"/>
      <c r="F4" s="63"/>
      <c r="G4" s="63"/>
      <c r="H4" s="63"/>
      <c r="I4" s="63"/>
    </row>
    <row r="5" spans="1:9" ht="21.75" customHeight="1" x14ac:dyDescent="0.3">
      <c r="A5" s="64" t="s">
        <v>3</v>
      </c>
      <c r="B5" s="63"/>
      <c r="C5" s="63"/>
      <c r="D5" s="63"/>
      <c r="E5" s="63"/>
      <c r="F5" s="63"/>
      <c r="G5" s="63"/>
      <c r="H5" s="63"/>
      <c r="I5" s="63"/>
    </row>
    <row r="6" spans="1:9" x14ac:dyDescent="0.3">
      <c r="A6" s="63" t="s">
        <v>23</v>
      </c>
      <c r="B6" s="63"/>
      <c r="C6" s="63"/>
      <c r="D6" s="63"/>
      <c r="E6" s="63"/>
      <c r="F6" s="63"/>
      <c r="G6" s="63"/>
      <c r="H6" s="63"/>
      <c r="I6" s="63"/>
    </row>
    <row r="7" spans="1:9" ht="21.6" customHeight="1" x14ac:dyDescent="0.3">
      <c r="A7" s="65" t="s">
        <v>4</v>
      </c>
      <c r="B7" s="65"/>
      <c r="C7" s="66">
        <v>44445</v>
      </c>
      <c r="D7" s="67"/>
      <c r="F7" s="65" t="s">
        <v>5</v>
      </c>
      <c r="G7" s="65"/>
      <c r="H7" s="66">
        <v>44448</v>
      </c>
      <c r="I7" s="67"/>
    </row>
    <row r="8" spans="1:9" ht="21.6" customHeight="1" thickBot="1" x14ac:dyDescent="0.35">
      <c r="A8" s="1" t="s">
        <v>6</v>
      </c>
      <c r="B8" s="2" t="s">
        <v>7</v>
      </c>
      <c r="C8" s="2" t="s">
        <v>8</v>
      </c>
      <c r="D8" s="3" t="s">
        <v>9</v>
      </c>
      <c r="E8" s="4"/>
      <c r="F8" s="2" t="s">
        <v>6</v>
      </c>
      <c r="G8" s="2" t="s">
        <v>7</v>
      </c>
      <c r="H8" s="2" t="s">
        <v>10</v>
      </c>
      <c r="I8" s="2" t="s">
        <v>11</v>
      </c>
    </row>
    <row r="9" spans="1:9" ht="36" customHeight="1" thickBot="1" x14ac:dyDescent="0.35">
      <c r="A9" s="5">
        <v>1</v>
      </c>
      <c r="B9" s="60" t="s">
        <v>60</v>
      </c>
      <c r="C9" s="7" t="s">
        <v>32</v>
      </c>
      <c r="D9" s="8">
        <v>7.7945068000000006</v>
      </c>
      <c r="E9" s="9"/>
      <c r="F9" s="5">
        <v>1</v>
      </c>
      <c r="G9" s="6" t="s">
        <v>59</v>
      </c>
      <c r="H9" s="7">
        <v>150</v>
      </c>
      <c r="I9" s="8">
        <v>18.974702799999999</v>
      </c>
    </row>
    <row r="10" spans="1:9" ht="28.2" customHeight="1" thickBot="1" x14ac:dyDescent="0.35">
      <c r="A10" s="5">
        <v>2</v>
      </c>
      <c r="B10" s="60" t="s">
        <v>48</v>
      </c>
      <c r="C10" s="7">
        <v>200</v>
      </c>
      <c r="D10" s="8">
        <v>8.4389564000000004</v>
      </c>
      <c r="E10" s="9"/>
      <c r="F10" s="5">
        <v>2</v>
      </c>
      <c r="G10" s="6" t="s">
        <v>61</v>
      </c>
      <c r="H10" s="7">
        <v>20</v>
      </c>
      <c r="I10" s="8">
        <v>5.2564323029999995</v>
      </c>
    </row>
    <row r="11" spans="1:9" ht="26.4" customHeight="1" thickBot="1" x14ac:dyDescent="0.35">
      <c r="A11" s="5">
        <v>3</v>
      </c>
      <c r="B11" s="61" t="s">
        <v>29</v>
      </c>
      <c r="C11" s="7">
        <v>35</v>
      </c>
      <c r="D11" s="8">
        <v>11.386661719999999</v>
      </c>
      <c r="E11" s="9"/>
      <c r="F11" s="5">
        <v>3</v>
      </c>
      <c r="G11" s="6" t="s">
        <v>62</v>
      </c>
      <c r="H11" s="7" t="s">
        <v>71</v>
      </c>
      <c r="I11" s="8">
        <v>10.033232999999999</v>
      </c>
    </row>
    <row r="12" spans="1:9" ht="21.6" customHeight="1" thickBot="1" x14ac:dyDescent="0.35">
      <c r="A12" s="5">
        <v>4</v>
      </c>
      <c r="B12" s="62" t="s">
        <v>12</v>
      </c>
      <c r="C12" s="7">
        <v>40</v>
      </c>
      <c r="D12" s="8">
        <v>12.522600000000001</v>
      </c>
      <c r="E12" s="9"/>
      <c r="F12" s="5">
        <v>4</v>
      </c>
      <c r="G12" s="6" t="s">
        <v>63</v>
      </c>
      <c r="H12" s="7">
        <v>50</v>
      </c>
      <c r="I12" s="8">
        <v>53.355570799999995</v>
      </c>
    </row>
    <row r="13" spans="1:9" ht="21.6" customHeight="1" thickBot="1" x14ac:dyDescent="0.35">
      <c r="A13" s="5">
        <v>5</v>
      </c>
      <c r="B13" s="60" t="s">
        <v>36</v>
      </c>
      <c r="C13" s="7">
        <v>200</v>
      </c>
      <c r="D13" s="8">
        <v>4.6799532000000008</v>
      </c>
      <c r="E13" s="9"/>
      <c r="F13" s="5">
        <v>5</v>
      </c>
      <c r="G13" s="10" t="s">
        <v>29</v>
      </c>
      <c r="H13" s="11">
        <v>35</v>
      </c>
      <c r="I13" s="12">
        <v>2.34375</v>
      </c>
    </row>
    <row r="14" spans="1:9" ht="21.6" customHeight="1" thickBot="1" x14ac:dyDescent="0.35">
      <c r="A14" s="5">
        <v>6</v>
      </c>
      <c r="B14" s="60"/>
      <c r="C14" s="7"/>
      <c r="D14" s="8">
        <v>2.34375</v>
      </c>
      <c r="E14" s="9"/>
      <c r="F14" s="5">
        <v>6</v>
      </c>
      <c r="G14" s="10" t="s">
        <v>12</v>
      </c>
      <c r="H14" s="11">
        <v>40</v>
      </c>
      <c r="I14" s="12">
        <v>1.4857159999999998</v>
      </c>
    </row>
    <row r="15" spans="1:9" ht="21.6" customHeight="1" x14ac:dyDescent="0.3">
      <c r="A15" s="5">
        <v>7</v>
      </c>
      <c r="B15" s="6"/>
      <c r="C15" s="7"/>
      <c r="D15" s="13">
        <v>1.4857159999999998</v>
      </c>
      <c r="E15" s="9"/>
      <c r="F15" s="5">
        <v>7</v>
      </c>
      <c r="G15" s="6" t="s">
        <v>64</v>
      </c>
      <c r="H15" s="7">
        <v>200</v>
      </c>
      <c r="I15" s="8">
        <v>4.4147396299999997</v>
      </c>
    </row>
    <row r="16" spans="1:9" ht="21.6" customHeight="1" x14ac:dyDescent="0.3">
      <c r="A16" s="14">
        <v>8</v>
      </c>
      <c r="B16" s="6"/>
      <c r="C16" s="15"/>
      <c r="D16" s="16">
        <v>8.6676960199999993</v>
      </c>
      <c r="E16" s="9"/>
      <c r="F16" s="14">
        <v>8</v>
      </c>
      <c r="G16" s="6"/>
      <c r="H16" s="15"/>
      <c r="I16" s="16"/>
    </row>
    <row r="17" spans="1:9" ht="21.6" customHeight="1" x14ac:dyDescent="0.3">
      <c r="A17" s="17"/>
      <c r="B17" s="18" t="s">
        <v>13</v>
      </c>
      <c r="C17" s="19" t="s">
        <v>14</v>
      </c>
      <c r="D17" s="20">
        <f>SUM(D9:D16)</f>
        <v>57.319840140000004</v>
      </c>
      <c r="E17" s="9"/>
      <c r="F17" s="17"/>
      <c r="G17" s="18" t="s">
        <v>13</v>
      </c>
      <c r="H17" s="19" t="s">
        <v>14</v>
      </c>
      <c r="I17" s="20">
        <f>SUM(I9:I16)</f>
        <v>95.864144532999987</v>
      </c>
    </row>
    <row r="18" spans="1:9" ht="21.6" customHeight="1" x14ac:dyDescent="0.3">
      <c r="A18" s="21"/>
      <c r="B18" s="21"/>
      <c r="C18" s="21"/>
      <c r="D18" s="21"/>
      <c r="E18" s="9"/>
      <c r="F18" s="21"/>
      <c r="G18" s="21"/>
      <c r="H18" s="21"/>
      <c r="I18" s="21"/>
    </row>
    <row r="19" spans="1:9" ht="21.6" customHeight="1" thickBot="1" x14ac:dyDescent="0.35">
      <c r="A19" s="65" t="s">
        <v>15</v>
      </c>
      <c r="B19" s="65"/>
      <c r="C19" s="66">
        <v>44446</v>
      </c>
      <c r="D19" s="67"/>
      <c r="E19" s="9"/>
      <c r="F19" s="65" t="s">
        <v>16</v>
      </c>
      <c r="G19" s="65"/>
      <c r="H19" s="66">
        <v>44449</v>
      </c>
      <c r="I19" s="67"/>
    </row>
    <row r="20" spans="1:9" ht="21.6" customHeight="1" thickBot="1" x14ac:dyDescent="0.35">
      <c r="A20" s="22" t="s">
        <v>6</v>
      </c>
      <c r="B20" s="23" t="s">
        <v>7</v>
      </c>
      <c r="C20" s="23" t="s">
        <v>10</v>
      </c>
      <c r="D20" s="24" t="s">
        <v>11</v>
      </c>
      <c r="E20" s="4"/>
      <c r="F20" s="2" t="s">
        <v>6</v>
      </c>
      <c r="G20" s="2" t="s">
        <v>7</v>
      </c>
      <c r="H20" s="2" t="s">
        <v>10</v>
      </c>
      <c r="I20" s="2" t="s">
        <v>11</v>
      </c>
    </row>
    <row r="21" spans="1:9" ht="33.6" customHeight="1" thickBot="1" x14ac:dyDescent="0.35">
      <c r="A21" s="25">
        <v>1</v>
      </c>
      <c r="B21" s="57" t="s">
        <v>52</v>
      </c>
      <c r="C21" s="11">
        <v>150</v>
      </c>
      <c r="D21" s="12">
        <v>15.11</v>
      </c>
      <c r="E21" s="9"/>
      <c r="F21" s="26">
        <v>1</v>
      </c>
      <c r="G21" s="47" t="s">
        <v>65</v>
      </c>
      <c r="H21" s="26" t="s">
        <v>70</v>
      </c>
      <c r="I21" s="28">
        <v>41.112937000000002</v>
      </c>
    </row>
    <row r="22" spans="1:9" ht="21.6" customHeight="1" thickBot="1" x14ac:dyDescent="0.35">
      <c r="A22" s="5">
        <v>2</v>
      </c>
      <c r="B22" s="57" t="s">
        <v>39</v>
      </c>
      <c r="C22" s="11">
        <v>75</v>
      </c>
      <c r="D22" s="12">
        <v>21.171930414999999</v>
      </c>
      <c r="E22" s="9"/>
      <c r="F22" s="26">
        <v>2</v>
      </c>
      <c r="G22" s="27" t="s">
        <v>66</v>
      </c>
      <c r="H22" s="26">
        <v>150</v>
      </c>
      <c r="I22" s="28">
        <v>10.86943235</v>
      </c>
    </row>
    <row r="23" spans="1:9" ht="21.6" customHeight="1" thickBot="1" x14ac:dyDescent="0.35">
      <c r="A23" s="5">
        <v>3</v>
      </c>
      <c r="B23" s="57" t="s">
        <v>53</v>
      </c>
      <c r="C23" s="11">
        <v>110</v>
      </c>
      <c r="D23" s="12">
        <v>9.9412137010000006</v>
      </c>
      <c r="E23" s="9"/>
      <c r="F23" s="26">
        <v>3</v>
      </c>
      <c r="G23" s="27" t="s">
        <v>67</v>
      </c>
      <c r="H23" s="26">
        <v>100</v>
      </c>
      <c r="I23" s="28">
        <v>9.1246953089999998</v>
      </c>
    </row>
    <row r="24" spans="1:9" ht="21.6" customHeight="1" thickBot="1" x14ac:dyDescent="0.35">
      <c r="A24" s="5">
        <v>4</v>
      </c>
      <c r="B24" s="58" t="s">
        <v>29</v>
      </c>
      <c r="C24" s="11">
        <v>35</v>
      </c>
      <c r="D24" s="12">
        <v>10.033232999999999</v>
      </c>
      <c r="E24" s="9"/>
      <c r="F24" s="26">
        <v>4</v>
      </c>
      <c r="G24" s="27" t="s">
        <v>29</v>
      </c>
      <c r="H24" s="26">
        <v>35</v>
      </c>
      <c r="I24" s="28">
        <v>33.185152000000002</v>
      </c>
    </row>
    <row r="25" spans="1:9" ht="21.6" customHeight="1" thickBot="1" x14ac:dyDescent="0.35">
      <c r="A25" s="5">
        <v>5</v>
      </c>
      <c r="B25" s="59" t="s">
        <v>12</v>
      </c>
      <c r="C25" s="7">
        <v>40</v>
      </c>
      <c r="D25" s="29">
        <v>2.34375</v>
      </c>
      <c r="E25" s="9"/>
      <c r="F25" s="26">
        <v>5</v>
      </c>
      <c r="G25" s="27" t="s">
        <v>12</v>
      </c>
      <c r="H25" s="26">
        <v>40</v>
      </c>
      <c r="I25" s="28">
        <v>2.34375</v>
      </c>
    </row>
    <row r="26" spans="1:9" ht="34.200000000000003" customHeight="1" thickBot="1" x14ac:dyDescent="0.35">
      <c r="A26" s="5">
        <v>6</v>
      </c>
      <c r="B26" s="57" t="s">
        <v>69</v>
      </c>
      <c r="C26" s="55">
        <v>200</v>
      </c>
      <c r="D26" s="56">
        <v>1.4857159999999998</v>
      </c>
      <c r="E26" s="9"/>
      <c r="F26" s="14">
        <v>6</v>
      </c>
      <c r="G26" s="27" t="s">
        <v>68</v>
      </c>
      <c r="H26" s="26">
        <v>200</v>
      </c>
      <c r="I26" s="28">
        <v>1.4857159999999998</v>
      </c>
    </row>
    <row r="27" spans="1:9" ht="21.6" customHeight="1" x14ac:dyDescent="0.3">
      <c r="A27" s="14">
        <v>7</v>
      </c>
      <c r="B27" s="10"/>
      <c r="C27" s="11"/>
      <c r="D27" s="12">
        <v>1.0328999999999999</v>
      </c>
      <c r="E27" s="9"/>
      <c r="F27" s="14">
        <v>7</v>
      </c>
      <c r="G27" s="30"/>
      <c r="H27" s="26"/>
      <c r="I27" s="31">
        <v>1.03</v>
      </c>
    </row>
    <row r="28" spans="1:9" ht="21.6" customHeight="1" thickBot="1" x14ac:dyDescent="0.35">
      <c r="A28" s="32">
        <v>8</v>
      </c>
      <c r="B28" s="53"/>
      <c r="C28" s="53"/>
      <c r="D28" s="53"/>
      <c r="E28" s="9"/>
      <c r="F28" s="14">
        <v>8</v>
      </c>
      <c r="G28" s="30"/>
      <c r="H28" s="26"/>
      <c r="I28" s="31"/>
    </row>
    <row r="29" spans="1:9" ht="21.6" customHeight="1" thickBot="1" x14ac:dyDescent="0.35">
      <c r="A29" s="52"/>
      <c r="B29" s="54" t="s">
        <v>13</v>
      </c>
      <c r="C29" s="33" t="s">
        <v>14</v>
      </c>
      <c r="D29" s="34">
        <f>SUM(D21:D27)</f>
        <v>61.11874311599999</v>
      </c>
      <c r="E29" s="9"/>
      <c r="F29" s="17"/>
      <c r="G29" s="18" t="s">
        <v>13</v>
      </c>
      <c r="H29" s="19" t="s">
        <v>14</v>
      </c>
      <c r="I29" s="20">
        <f>SUM(I21:I28)</f>
        <v>99.151682659000002</v>
      </c>
    </row>
    <row r="30" spans="1:9" ht="21.6" customHeight="1" x14ac:dyDescent="0.3">
      <c r="A30" s="21"/>
      <c r="B30" s="21"/>
      <c r="C30" s="21"/>
      <c r="D30" s="21"/>
      <c r="E30" s="9"/>
      <c r="F30" s="21"/>
      <c r="G30" s="21"/>
      <c r="H30" s="21"/>
      <c r="I30" s="21"/>
    </row>
    <row r="31" spans="1:9" ht="21.6" customHeight="1" x14ac:dyDescent="0.3">
      <c r="A31" s="65" t="s">
        <v>17</v>
      </c>
      <c r="B31" s="65"/>
      <c r="C31" s="66">
        <v>44447</v>
      </c>
      <c r="D31" s="67"/>
      <c r="E31" s="9"/>
      <c r="F31" s="65" t="s">
        <v>18</v>
      </c>
      <c r="G31" s="65"/>
      <c r="H31" s="66"/>
      <c r="I31" s="67"/>
    </row>
    <row r="32" spans="1:9" ht="21.6" customHeight="1" x14ac:dyDescent="0.3">
      <c r="A32" s="2" t="s">
        <v>6</v>
      </c>
      <c r="B32" s="3" t="s">
        <v>7</v>
      </c>
      <c r="C32" s="3" t="s">
        <v>10</v>
      </c>
      <c r="D32" s="2" t="s">
        <v>11</v>
      </c>
      <c r="E32" s="4"/>
      <c r="F32" s="35" t="s">
        <v>6</v>
      </c>
      <c r="G32" s="35" t="s">
        <v>7</v>
      </c>
      <c r="H32" s="35" t="s">
        <v>10</v>
      </c>
      <c r="I32" s="35" t="s">
        <v>11</v>
      </c>
    </row>
    <row r="33" spans="1:9" ht="21.6" customHeight="1" x14ac:dyDescent="0.3">
      <c r="A33" s="5">
        <v>1</v>
      </c>
      <c r="B33" s="6" t="s">
        <v>54</v>
      </c>
      <c r="C33" s="7" t="s">
        <v>58</v>
      </c>
      <c r="D33" s="8">
        <v>16.858873848799998</v>
      </c>
      <c r="E33" s="9"/>
      <c r="F33" s="2">
        <v>1</v>
      </c>
      <c r="G33" s="6"/>
      <c r="H33" s="7"/>
      <c r="I33" s="29"/>
    </row>
    <row r="34" spans="1:9" ht="21.6" customHeight="1" x14ac:dyDescent="0.3">
      <c r="A34" s="5">
        <v>2</v>
      </c>
      <c r="B34" s="6" t="s">
        <v>55</v>
      </c>
      <c r="C34" s="7">
        <v>50</v>
      </c>
      <c r="D34" s="8">
        <v>7.9064000000000005</v>
      </c>
      <c r="E34" s="9"/>
      <c r="F34" s="2">
        <v>2</v>
      </c>
      <c r="G34" s="6"/>
      <c r="H34" s="7"/>
      <c r="I34" s="29"/>
    </row>
    <row r="35" spans="1:9" ht="21.6" customHeight="1" x14ac:dyDescent="0.3">
      <c r="A35" s="5">
        <v>3</v>
      </c>
      <c r="B35" s="6" t="s">
        <v>56</v>
      </c>
      <c r="C35" s="7">
        <v>200</v>
      </c>
      <c r="D35" s="8">
        <v>17.113199999999999</v>
      </c>
      <c r="E35" s="9"/>
      <c r="F35" s="2">
        <v>3</v>
      </c>
      <c r="G35" s="6"/>
      <c r="H35" s="7"/>
      <c r="I35" s="29"/>
    </row>
    <row r="36" spans="1:9" ht="21.6" customHeight="1" x14ac:dyDescent="0.3">
      <c r="A36" s="5">
        <v>4</v>
      </c>
      <c r="B36" s="6" t="s">
        <v>57</v>
      </c>
      <c r="C36" s="7">
        <v>75</v>
      </c>
      <c r="D36" s="8">
        <v>15.6888732</v>
      </c>
      <c r="E36" s="9"/>
      <c r="F36" s="2">
        <v>4</v>
      </c>
      <c r="G36" s="6"/>
      <c r="H36" s="7"/>
      <c r="I36" s="29"/>
    </row>
    <row r="37" spans="1:9" ht="21.6" customHeight="1" x14ac:dyDescent="0.3">
      <c r="A37" s="5">
        <v>5</v>
      </c>
      <c r="B37" s="6" t="s">
        <v>29</v>
      </c>
      <c r="C37" s="7">
        <v>35</v>
      </c>
      <c r="D37" s="8">
        <v>4.7380000000000004</v>
      </c>
      <c r="E37" s="9"/>
      <c r="F37" s="2">
        <v>5</v>
      </c>
      <c r="G37" s="6"/>
      <c r="H37" s="7"/>
      <c r="I37" s="29"/>
    </row>
    <row r="38" spans="1:9" ht="21.6" customHeight="1" x14ac:dyDescent="0.3">
      <c r="A38" s="5">
        <v>6</v>
      </c>
      <c r="B38" s="6" t="s">
        <v>12</v>
      </c>
      <c r="C38" s="7">
        <v>40</v>
      </c>
      <c r="D38" s="8">
        <v>2.34375</v>
      </c>
      <c r="E38" s="9"/>
      <c r="F38" s="2">
        <v>6</v>
      </c>
      <c r="G38" s="36"/>
      <c r="H38" s="7"/>
      <c r="I38" s="37"/>
    </row>
    <row r="39" spans="1:9" ht="21.6" customHeight="1" x14ac:dyDescent="0.3">
      <c r="A39" s="5">
        <v>7</v>
      </c>
      <c r="B39" s="48" t="s">
        <v>30</v>
      </c>
      <c r="C39" s="50">
        <v>200</v>
      </c>
      <c r="D39" s="13">
        <v>1.4857159999999998</v>
      </c>
      <c r="E39" s="9"/>
      <c r="F39" s="38">
        <v>7</v>
      </c>
      <c r="G39" s="39"/>
      <c r="H39" s="40"/>
      <c r="I39" s="41"/>
    </row>
    <row r="40" spans="1:9" ht="21.6" customHeight="1" x14ac:dyDescent="0.3">
      <c r="A40" s="14">
        <v>8</v>
      </c>
      <c r="B40" s="49"/>
      <c r="C40" s="51"/>
      <c r="D40" s="16">
        <v>1.0328999999999999</v>
      </c>
      <c r="E40" s="9"/>
      <c r="F40" s="2"/>
      <c r="G40" s="26"/>
      <c r="H40" s="31"/>
      <c r="I40" s="42"/>
    </row>
    <row r="41" spans="1:9" ht="21.6" customHeight="1" x14ac:dyDescent="0.3">
      <c r="A41" s="17"/>
      <c r="B41" s="18" t="s">
        <v>13</v>
      </c>
      <c r="C41" s="19" t="s">
        <v>14</v>
      </c>
      <c r="D41" s="20">
        <f>SUM(D33:D40)</f>
        <v>67.167713048799996</v>
      </c>
      <c r="E41" s="9"/>
      <c r="F41" s="2"/>
      <c r="G41" s="31" t="s">
        <v>13</v>
      </c>
      <c r="H41" s="31" t="s">
        <v>14</v>
      </c>
      <c r="I41" s="43">
        <f>SUM(I33:I40)</f>
        <v>0</v>
      </c>
    </row>
    <row r="42" spans="1:9" ht="21.6" customHeight="1" x14ac:dyDescent="0.3"/>
    <row r="43" spans="1:9" ht="21.6" hidden="1" customHeight="1" x14ac:dyDescent="0.35">
      <c r="A43" s="44"/>
      <c r="B43" s="45" t="s">
        <v>19</v>
      </c>
      <c r="C43" s="46"/>
      <c r="D43" s="69">
        <f>D17+I17+D29+I29+D41+I41</f>
        <v>380.62212349679999</v>
      </c>
      <c r="E43" s="69"/>
      <c r="F43" s="69"/>
      <c r="G43" s="46"/>
      <c r="H43" s="46"/>
      <c r="I43" s="46"/>
    </row>
    <row r="44" spans="1:9" ht="22.5" customHeight="1" x14ac:dyDescent="0.3">
      <c r="A44" s="68" t="s">
        <v>20</v>
      </c>
      <c r="B44" s="68"/>
      <c r="C44" s="68"/>
      <c r="D44" s="68"/>
      <c r="E44" s="68"/>
      <c r="F44" s="68"/>
      <c r="G44" s="68"/>
      <c r="H44" s="68"/>
      <c r="I44" s="68"/>
    </row>
    <row r="45" spans="1:9" ht="24.75" customHeight="1" x14ac:dyDescent="0.3">
      <c r="A45" s="68" t="s">
        <v>21</v>
      </c>
      <c r="B45" s="68"/>
      <c r="C45" s="68"/>
      <c r="D45" s="68"/>
      <c r="E45" s="68"/>
      <c r="F45" s="68"/>
      <c r="G45" s="68"/>
      <c r="H45" s="68"/>
      <c r="I45" s="68"/>
    </row>
  </sheetData>
  <mergeCells count="21">
    <mergeCell ref="A6:I6"/>
    <mergeCell ref="A1:I1"/>
    <mergeCell ref="A2:I2"/>
    <mergeCell ref="A3:I3"/>
    <mergeCell ref="A4:I4"/>
    <mergeCell ref="A5:I5"/>
    <mergeCell ref="A7:B7"/>
    <mergeCell ref="C7:D7"/>
    <mergeCell ref="F7:G7"/>
    <mergeCell ref="H7:I7"/>
    <mergeCell ref="A19:B19"/>
    <mergeCell ref="C19:D19"/>
    <mergeCell ref="F19:G19"/>
    <mergeCell ref="H19:I19"/>
    <mergeCell ref="A45:I45"/>
    <mergeCell ref="A31:B31"/>
    <mergeCell ref="C31:D31"/>
    <mergeCell ref="F31:G31"/>
    <mergeCell ref="H31:I31"/>
    <mergeCell ref="D43:F43"/>
    <mergeCell ref="A44:I44"/>
  </mergeCells>
  <pageMargins left="0.78740157480314965" right="0.23622047244094488" top="0.55118110236220474" bottom="0.55118110236220474" header="0" footer="0"/>
  <pageSetup paperSize="9" scale="77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45"/>
  <sheetViews>
    <sheetView tabSelected="1" view="pageBreakPreview" topLeftCell="A10" zoomScale="75" zoomScaleNormal="85" zoomScaleSheetLayoutView="75" workbookViewId="0">
      <selection activeCell="K22" sqref="K22"/>
    </sheetView>
  </sheetViews>
  <sheetFormatPr defaultRowHeight="14.4" x14ac:dyDescent="0.3"/>
  <cols>
    <col min="1" max="1" width="6.6640625" customWidth="1"/>
    <col min="2" max="2" width="26.44140625" customWidth="1"/>
    <col min="3" max="3" width="10.6640625" customWidth="1"/>
    <col min="4" max="4" width="10.44140625" hidden="1" customWidth="1"/>
    <col min="5" max="5" width="5.44140625" customWidth="1"/>
    <col min="6" max="6" width="6.6640625" customWidth="1"/>
    <col min="7" max="7" width="23" customWidth="1"/>
    <col min="8" max="8" width="11.33203125" customWidth="1"/>
    <col min="9" max="9" width="11.33203125" hidden="1" customWidth="1"/>
  </cols>
  <sheetData>
    <row r="1" spans="1:9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24.75" customHeight="1" x14ac:dyDescent="0.3">
      <c r="A3" s="63" t="s">
        <v>72</v>
      </c>
      <c r="B3" s="63"/>
      <c r="C3" s="63"/>
      <c r="D3" s="63"/>
      <c r="E3" s="63"/>
      <c r="F3" s="63"/>
      <c r="G3" s="63"/>
      <c r="H3" s="63"/>
      <c r="I3" s="63"/>
    </row>
    <row r="4" spans="1:9" ht="25.5" customHeight="1" x14ac:dyDescent="0.3">
      <c r="A4" s="64" t="s">
        <v>73</v>
      </c>
      <c r="B4" s="63"/>
      <c r="C4" s="63"/>
      <c r="D4" s="63"/>
      <c r="E4" s="63"/>
      <c r="F4" s="63"/>
      <c r="G4" s="63"/>
      <c r="H4" s="63"/>
      <c r="I4" s="63"/>
    </row>
    <row r="5" spans="1:9" ht="21.75" customHeight="1" x14ac:dyDescent="0.3">
      <c r="A5" s="64" t="s">
        <v>3</v>
      </c>
      <c r="B5" s="63"/>
      <c r="C5" s="63"/>
      <c r="D5" s="63"/>
      <c r="E5" s="63"/>
      <c r="F5" s="63"/>
      <c r="G5" s="63"/>
      <c r="H5" s="63"/>
      <c r="I5" s="63"/>
    </row>
    <row r="6" spans="1:9" x14ac:dyDescent="0.3">
      <c r="A6" s="63" t="s">
        <v>23</v>
      </c>
      <c r="B6" s="63"/>
      <c r="C6" s="63"/>
      <c r="D6" s="63"/>
      <c r="E6" s="63"/>
      <c r="F6" s="63"/>
      <c r="G6" s="63"/>
      <c r="H6" s="63"/>
      <c r="I6" s="63"/>
    </row>
    <row r="7" spans="1:9" ht="21.6" customHeight="1" x14ac:dyDescent="0.3">
      <c r="A7" s="65" t="s">
        <v>4</v>
      </c>
      <c r="B7" s="65"/>
      <c r="C7" s="66">
        <v>44452</v>
      </c>
      <c r="D7" s="67"/>
      <c r="F7" s="65" t="s">
        <v>5</v>
      </c>
      <c r="G7" s="65"/>
      <c r="H7" s="66">
        <v>44455</v>
      </c>
      <c r="I7" s="67"/>
    </row>
    <row r="8" spans="1:9" ht="21.6" customHeight="1" thickBot="1" x14ac:dyDescent="0.35">
      <c r="A8" s="1" t="s">
        <v>6</v>
      </c>
      <c r="B8" s="2" t="s">
        <v>7</v>
      </c>
      <c r="C8" s="2" t="s">
        <v>8</v>
      </c>
      <c r="D8" s="3" t="s">
        <v>9</v>
      </c>
      <c r="E8" s="4"/>
      <c r="F8" s="2" t="s">
        <v>6</v>
      </c>
      <c r="G8" s="2" t="s">
        <v>7</v>
      </c>
      <c r="H8" s="2" t="s">
        <v>10</v>
      </c>
      <c r="I8" s="2" t="s">
        <v>11</v>
      </c>
    </row>
    <row r="9" spans="1:9" ht="36" customHeight="1" thickBot="1" x14ac:dyDescent="0.35">
      <c r="A9" s="5">
        <v>1</v>
      </c>
      <c r="B9" s="60" t="s">
        <v>87</v>
      </c>
      <c r="C9" s="7" t="s">
        <v>88</v>
      </c>
      <c r="D9" s="8">
        <v>7.7945068000000006</v>
      </c>
      <c r="E9" s="9"/>
      <c r="F9" s="5">
        <v>1</v>
      </c>
      <c r="G9" s="6" t="s">
        <v>83</v>
      </c>
      <c r="H9" s="7" t="s">
        <v>70</v>
      </c>
      <c r="I9" s="8">
        <v>18.974702799999999</v>
      </c>
    </row>
    <row r="10" spans="1:9" ht="28.2" customHeight="1" thickBot="1" x14ac:dyDescent="0.35">
      <c r="A10" s="5">
        <v>2</v>
      </c>
      <c r="B10" s="60" t="s">
        <v>74</v>
      </c>
      <c r="C10" s="7">
        <v>250</v>
      </c>
      <c r="D10" s="8">
        <v>8.4389564000000004</v>
      </c>
      <c r="E10" s="9"/>
      <c r="F10" s="5">
        <v>2</v>
      </c>
      <c r="G10" s="6" t="s">
        <v>45</v>
      </c>
      <c r="H10" s="7">
        <v>150</v>
      </c>
      <c r="I10" s="8">
        <v>5.2564323029999995</v>
      </c>
    </row>
    <row r="11" spans="1:9" ht="26.4" customHeight="1" thickBot="1" x14ac:dyDescent="0.35">
      <c r="A11" s="5">
        <v>3</v>
      </c>
      <c r="B11" s="61" t="s">
        <v>29</v>
      </c>
      <c r="C11" s="7">
        <v>35</v>
      </c>
      <c r="D11" s="8">
        <v>11.386661719999999</v>
      </c>
      <c r="E11" s="9"/>
      <c r="F11" s="5">
        <v>3</v>
      </c>
      <c r="G11" s="6" t="s">
        <v>39</v>
      </c>
      <c r="H11" s="7">
        <v>75</v>
      </c>
      <c r="I11" s="8">
        <v>10.033232999999999</v>
      </c>
    </row>
    <row r="12" spans="1:9" ht="21.6" customHeight="1" thickBot="1" x14ac:dyDescent="0.35">
      <c r="A12" s="5">
        <v>4</v>
      </c>
      <c r="B12" s="62" t="s">
        <v>75</v>
      </c>
      <c r="C12" s="7">
        <v>200</v>
      </c>
      <c r="D12" s="8">
        <v>12.522600000000001</v>
      </c>
      <c r="E12" s="9"/>
      <c r="F12" s="5">
        <v>4</v>
      </c>
      <c r="G12" s="10" t="s">
        <v>29</v>
      </c>
      <c r="H12" s="11">
        <v>35</v>
      </c>
      <c r="I12" s="8">
        <v>53.355570799999995</v>
      </c>
    </row>
    <row r="13" spans="1:9" ht="21.6" customHeight="1" thickBot="1" x14ac:dyDescent="0.35">
      <c r="A13" s="5">
        <v>5</v>
      </c>
      <c r="B13" s="60"/>
      <c r="C13" s="7"/>
      <c r="D13" s="8">
        <v>4.6799532000000008</v>
      </c>
      <c r="E13" s="9"/>
      <c r="F13" s="5">
        <v>5</v>
      </c>
      <c r="G13" s="10" t="s">
        <v>12</v>
      </c>
      <c r="H13" s="11">
        <v>40</v>
      </c>
      <c r="I13" s="12">
        <v>2.34375</v>
      </c>
    </row>
    <row r="14" spans="1:9" ht="21.6" customHeight="1" thickBot="1" x14ac:dyDescent="0.35">
      <c r="A14" s="5">
        <v>6</v>
      </c>
      <c r="B14" s="60"/>
      <c r="C14" s="7"/>
      <c r="D14" s="8">
        <v>2.34375</v>
      </c>
      <c r="E14" s="9"/>
      <c r="F14" s="5">
        <v>6</v>
      </c>
      <c r="G14" s="10" t="s">
        <v>36</v>
      </c>
      <c r="H14" s="7">
        <v>200</v>
      </c>
      <c r="I14" s="12">
        <v>1.4857159999999998</v>
      </c>
    </row>
    <row r="15" spans="1:9" ht="21.6" customHeight="1" x14ac:dyDescent="0.3">
      <c r="A15" s="5">
        <v>7</v>
      </c>
      <c r="B15" s="6"/>
      <c r="C15" s="7"/>
      <c r="D15" s="13">
        <v>1.4857159999999998</v>
      </c>
      <c r="E15" s="9"/>
      <c r="F15" s="5">
        <v>7</v>
      </c>
      <c r="G15" s="6"/>
      <c r="H15" s="7"/>
      <c r="I15" s="8">
        <v>4.4147396299999997</v>
      </c>
    </row>
    <row r="16" spans="1:9" ht="21.6" customHeight="1" x14ac:dyDescent="0.3">
      <c r="A16" s="14">
        <v>8</v>
      </c>
      <c r="B16" s="6"/>
      <c r="C16" s="15"/>
      <c r="D16" s="16">
        <v>8.6676960199999993</v>
      </c>
      <c r="E16" s="9"/>
      <c r="F16" s="14">
        <v>8</v>
      </c>
      <c r="G16" s="6"/>
      <c r="H16" s="15"/>
      <c r="I16" s="16"/>
    </row>
    <row r="17" spans="1:9" ht="21.6" customHeight="1" x14ac:dyDescent="0.3">
      <c r="A17" s="17"/>
      <c r="B17" s="18" t="s">
        <v>13</v>
      </c>
      <c r="C17" s="19" t="s">
        <v>14</v>
      </c>
      <c r="D17" s="20">
        <f>SUM(D9:D16)</f>
        <v>57.319840140000004</v>
      </c>
      <c r="E17" s="9"/>
      <c r="F17" s="17"/>
      <c r="G17" s="18" t="s">
        <v>13</v>
      </c>
      <c r="H17" s="19" t="s">
        <v>14</v>
      </c>
      <c r="I17" s="20">
        <f>SUM(I9:I16)</f>
        <v>95.864144532999987</v>
      </c>
    </row>
    <row r="18" spans="1:9" ht="21.6" customHeight="1" x14ac:dyDescent="0.3">
      <c r="A18" s="21"/>
      <c r="B18" s="21"/>
      <c r="C18" s="21"/>
      <c r="D18" s="21"/>
      <c r="E18" s="9"/>
      <c r="F18" s="21"/>
      <c r="G18" s="21"/>
      <c r="H18" s="21"/>
      <c r="I18" s="21"/>
    </row>
    <row r="19" spans="1:9" ht="21.6" customHeight="1" thickBot="1" x14ac:dyDescent="0.35">
      <c r="A19" s="65" t="s">
        <v>15</v>
      </c>
      <c r="B19" s="65"/>
      <c r="C19" s="66">
        <v>44453</v>
      </c>
      <c r="D19" s="67"/>
      <c r="E19" s="9"/>
      <c r="F19" s="65" t="s">
        <v>16</v>
      </c>
      <c r="G19" s="65"/>
      <c r="H19" s="66">
        <v>44456</v>
      </c>
      <c r="I19" s="67"/>
    </row>
    <row r="20" spans="1:9" ht="21.6" customHeight="1" thickBot="1" x14ac:dyDescent="0.35">
      <c r="A20" s="22" t="s">
        <v>6</v>
      </c>
      <c r="B20" s="23" t="s">
        <v>7</v>
      </c>
      <c r="C20" s="23" t="s">
        <v>10</v>
      </c>
      <c r="D20" s="24" t="s">
        <v>11</v>
      </c>
      <c r="E20" s="4"/>
      <c r="F20" s="2" t="s">
        <v>6</v>
      </c>
      <c r="G20" s="2" t="s">
        <v>7</v>
      </c>
      <c r="H20" s="2" t="s">
        <v>10</v>
      </c>
      <c r="I20" s="2" t="s">
        <v>11</v>
      </c>
    </row>
    <row r="21" spans="1:9" ht="52.2" customHeight="1" thickBot="1" x14ac:dyDescent="0.35">
      <c r="A21" s="25">
        <v>1</v>
      </c>
      <c r="B21" s="57" t="s">
        <v>76</v>
      </c>
      <c r="C21" s="11" t="s">
        <v>70</v>
      </c>
      <c r="D21" s="12">
        <v>15.11</v>
      </c>
      <c r="E21" s="9"/>
      <c r="F21" s="26">
        <v>1</v>
      </c>
      <c r="G21" s="47" t="s">
        <v>84</v>
      </c>
      <c r="H21" s="26" t="s">
        <v>90</v>
      </c>
      <c r="I21" s="28">
        <v>41.112937000000002</v>
      </c>
    </row>
    <row r="22" spans="1:9" ht="36" customHeight="1" thickBot="1" x14ac:dyDescent="0.35">
      <c r="A22" s="5">
        <v>2</v>
      </c>
      <c r="B22" s="57" t="s">
        <v>77</v>
      </c>
      <c r="C22" s="11">
        <v>150</v>
      </c>
      <c r="D22" s="12">
        <v>21.171930414999999</v>
      </c>
      <c r="E22" s="9"/>
      <c r="F22" s="26">
        <v>2</v>
      </c>
      <c r="G22" s="27" t="s">
        <v>85</v>
      </c>
      <c r="H22" s="26">
        <v>110</v>
      </c>
      <c r="I22" s="28">
        <v>10.86943235</v>
      </c>
    </row>
    <row r="23" spans="1:9" ht="21.6" customHeight="1" thickBot="1" x14ac:dyDescent="0.35">
      <c r="A23" s="5">
        <v>3</v>
      </c>
      <c r="B23" s="57" t="s">
        <v>78</v>
      </c>
      <c r="C23" s="11">
        <v>75</v>
      </c>
      <c r="D23" s="12">
        <v>9.9412137010000006</v>
      </c>
      <c r="E23" s="9"/>
      <c r="F23" s="26">
        <v>3</v>
      </c>
      <c r="G23" s="27" t="s">
        <v>29</v>
      </c>
      <c r="H23" s="26">
        <v>35</v>
      </c>
      <c r="I23" s="28">
        <v>9.1246953089999998</v>
      </c>
    </row>
    <row r="24" spans="1:9" ht="21.6" customHeight="1" thickBot="1" x14ac:dyDescent="0.35">
      <c r="A24" s="5">
        <v>4</v>
      </c>
      <c r="B24" s="58" t="s">
        <v>29</v>
      </c>
      <c r="C24" s="11">
        <v>35</v>
      </c>
      <c r="D24" s="12">
        <v>10.033232999999999</v>
      </c>
      <c r="E24" s="9"/>
      <c r="F24" s="26">
        <v>4</v>
      </c>
      <c r="G24" s="27" t="s">
        <v>12</v>
      </c>
      <c r="H24" s="26">
        <v>40</v>
      </c>
      <c r="I24" s="28">
        <v>33.185152000000002</v>
      </c>
    </row>
    <row r="25" spans="1:9" ht="21.6" customHeight="1" thickBot="1" x14ac:dyDescent="0.35">
      <c r="A25" s="5">
        <v>5</v>
      </c>
      <c r="B25" s="59" t="s">
        <v>12</v>
      </c>
      <c r="C25" s="7">
        <v>40</v>
      </c>
      <c r="D25" s="29">
        <v>2.34375</v>
      </c>
      <c r="E25" s="9"/>
      <c r="F25" s="26">
        <v>5</v>
      </c>
      <c r="G25" s="27" t="s">
        <v>86</v>
      </c>
      <c r="H25" s="26">
        <v>200</v>
      </c>
      <c r="I25" s="28">
        <v>2.34375</v>
      </c>
    </row>
    <row r="26" spans="1:9" ht="34.200000000000003" customHeight="1" thickBot="1" x14ac:dyDescent="0.35">
      <c r="A26" s="5">
        <v>6</v>
      </c>
      <c r="B26" s="57" t="s">
        <v>30</v>
      </c>
      <c r="C26" s="55">
        <v>200</v>
      </c>
      <c r="D26" s="56">
        <v>1.4857159999999998</v>
      </c>
      <c r="E26" s="9"/>
      <c r="F26" s="14">
        <v>6</v>
      </c>
      <c r="G26" s="27"/>
      <c r="H26" s="26"/>
      <c r="I26" s="28">
        <v>1.4857159999999998</v>
      </c>
    </row>
    <row r="27" spans="1:9" ht="21.6" customHeight="1" x14ac:dyDescent="0.3">
      <c r="A27" s="14">
        <v>7</v>
      </c>
      <c r="B27" s="10"/>
      <c r="C27" s="11"/>
      <c r="D27" s="12">
        <v>1.0328999999999999</v>
      </c>
      <c r="E27" s="9"/>
      <c r="F27" s="14">
        <v>7</v>
      </c>
      <c r="G27" s="30"/>
      <c r="H27" s="26"/>
      <c r="I27" s="31">
        <v>1.03</v>
      </c>
    </row>
    <row r="28" spans="1:9" ht="21.6" customHeight="1" thickBot="1" x14ac:dyDescent="0.35">
      <c r="A28" s="32">
        <v>8</v>
      </c>
      <c r="B28" s="53"/>
      <c r="C28" s="53"/>
      <c r="D28" s="53"/>
      <c r="E28" s="9"/>
      <c r="F28" s="14">
        <v>8</v>
      </c>
      <c r="G28" s="30"/>
      <c r="H28" s="26"/>
      <c r="I28" s="31"/>
    </row>
    <row r="29" spans="1:9" ht="21.6" customHeight="1" thickBot="1" x14ac:dyDescent="0.35">
      <c r="A29" s="52"/>
      <c r="B29" s="54" t="s">
        <v>13</v>
      </c>
      <c r="C29" s="33" t="s">
        <v>14</v>
      </c>
      <c r="D29" s="34">
        <f>SUM(D21:D27)</f>
        <v>61.11874311599999</v>
      </c>
      <c r="E29" s="9"/>
      <c r="F29" s="17"/>
      <c r="G29" s="18" t="s">
        <v>13</v>
      </c>
      <c r="H29" s="19" t="s">
        <v>14</v>
      </c>
      <c r="I29" s="20">
        <f>SUM(I21:I28)</f>
        <v>99.151682659000002</v>
      </c>
    </row>
    <row r="30" spans="1:9" ht="21.6" customHeight="1" x14ac:dyDescent="0.3">
      <c r="A30" s="21"/>
      <c r="B30" s="21"/>
      <c r="C30" s="21"/>
      <c r="D30" s="21"/>
      <c r="E30" s="9"/>
      <c r="F30" s="21"/>
      <c r="G30" s="21"/>
      <c r="H30" s="21"/>
      <c r="I30" s="21"/>
    </row>
    <row r="31" spans="1:9" ht="21.6" customHeight="1" x14ac:dyDescent="0.3">
      <c r="A31" s="65" t="s">
        <v>17</v>
      </c>
      <c r="B31" s="65"/>
      <c r="C31" s="66">
        <v>44454</v>
      </c>
      <c r="D31" s="67"/>
      <c r="E31" s="9"/>
      <c r="F31" s="65" t="s">
        <v>18</v>
      </c>
      <c r="G31" s="65"/>
      <c r="H31" s="66"/>
      <c r="I31" s="67"/>
    </row>
    <row r="32" spans="1:9" ht="21.6" customHeight="1" x14ac:dyDescent="0.3">
      <c r="A32" s="2" t="s">
        <v>6</v>
      </c>
      <c r="B32" s="3" t="s">
        <v>7</v>
      </c>
      <c r="C32" s="3" t="s">
        <v>10</v>
      </c>
      <c r="D32" s="2" t="s">
        <v>11</v>
      </c>
      <c r="E32" s="4"/>
      <c r="F32" s="35" t="s">
        <v>6</v>
      </c>
      <c r="G32" s="35" t="s">
        <v>7</v>
      </c>
      <c r="H32" s="35" t="s">
        <v>10</v>
      </c>
      <c r="I32" s="35" t="s">
        <v>11</v>
      </c>
    </row>
    <row r="33" spans="1:9" ht="21.6" customHeight="1" x14ac:dyDescent="0.3">
      <c r="A33" s="5">
        <v>1</v>
      </c>
      <c r="B33" s="6" t="s">
        <v>79</v>
      </c>
      <c r="C33" s="7">
        <v>200</v>
      </c>
      <c r="D33" s="8">
        <v>16.858873848799998</v>
      </c>
      <c r="E33" s="9"/>
      <c r="F33" s="2">
        <v>1</v>
      </c>
      <c r="G33" s="6"/>
      <c r="H33" s="7"/>
      <c r="I33" s="29"/>
    </row>
    <row r="34" spans="1:9" ht="21.6" customHeight="1" x14ac:dyDescent="0.3">
      <c r="A34" s="5">
        <v>2</v>
      </c>
      <c r="B34" s="6" t="s">
        <v>80</v>
      </c>
      <c r="C34" s="7" t="s">
        <v>89</v>
      </c>
      <c r="D34" s="8">
        <v>7.9064000000000005</v>
      </c>
      <c r="E34" s="9"/>
      <c r="F34" s="2">
        <v>2</v>
      </c>
      <c r="G34" s="6"/>
      <c r="H34" s="7"/>
      <c r="I34" s="29"/>
    </row>
    <row r="35" spans="1:9" ht="21.6" customHeight="1" x14ac:dyDescent="0.3">
      <c r="A35" s="5">
        <v>3</v>
      </c>
      <c r="B35" s="6" t="s">
        <v>81</v>
      </c>
      <c r="C35" s="7">
        <v>100</v>
      </c>
      <c r="D35" s="8">
        <v>17.113199999999999</v>
      </c>
      <c r="E35" s="9"/>
      <c r="F35" s="2">
        <v>3</v>
      </c>
      <c r="G35" s="6"/>
      <c r="H35" s="7"/>
      <c r="I35" s="29"/>
    </row>
    <row r="36" spans="1:9" ht="21.6" customHeight="1" x14ac:dyDescent="0.3">
      <c r="A36" s="5">
        <v>4</v>
      </c>
      <c r="B36" s="6" t="s">
        <v>29</v>
      </c>
      <c r="C36" s="7">
        <v>35</v>
      </c>
      <c r="D36" s="8">
        <v>15.6888732</v>
      </c>
      <c r="E36" s="9"/>
      <c r="F36" s="2">
        <v>4</v>
      </c>
      <c r="G36" s="6"/>
      <c r="H36" s="7"/>
      <c r="I36" s="29"/>
    </row>
    <row r="37" spans="1:9" ht="21.6" customHeight="1" x14ac:dyDescent="0.3">
      <c r="A37" s="5">
        <v>5</v>
      </c>
      <c r="B37" s="6" t="s">
        <v>12</v>
      </c>
      <c r="C37" s="7">
        <v>40</v>
      </c>
      <c r="D37" s="8">
        <v>4.7380000000000004</v>
      </c>
      <c r="E37" s="9"/>
      <c r="F37" s="2">
        <v>5</v>
      </c>
      <c r="G37" s="6"/>
      <c r="H37" s="7"/>
      <c r="I37" s="29"/>
    </row>
    <row r="38" spans="1:9" ht="21.6" customHeight="1" x14ac:dyDescent="0.3">
      <c r="A38" s="5">
        <v>6</v>
      </c>
      <c r="B38" s="6" t="s">
        <v>82</v>
      </c>
      <c r="C38" s="50">
        <v>200</v>
      </c>
      <c r="D38" s="8">
        <v>2.34375</v>
      </c>
      <c r="E38" s="9"/>
      <c r="F38" s="2">
        <v>6</v>
      </c>
      <c r="G38" s="36"/>
      <c r="H38" s="7"/>
      <c r="I38" s="37"/>
    </row>
    <row r="39" spans="1:9" ht="21.6" customHeight="1" x14ac:dyDescent="0.3">
      <c r="A39" s="5">
        <v>7</v>
      </c>
      <c r="B39" s="48"/>
      <c r="C39" s="50"/>
      <c r="D39" s="13">
        <v>1.4857159999999998</v>
      </c>
      <c r="E39" s="9"/>
      <c r="F39" s="38">
        <v>7</v>
      </c>
      <c r="G39" s="39"/>
      <c r="H39" s="40"/>
      <c r="I39" s="41"/>
    </row>
    <row r="40" spans="1:9" ht="21.6" customHeight="1" x14ac:dyDescent="0.3">
      <c r="A40" s="14">
        <v>8</v>
      </c>
      <c r="B40" s="49"/>
      <c r="C40" s="51"/>
      <c r="D40" s="16">
        <v>1.0328999999999999</v>
      </c>
      <c r="E40" s="9"/>
      <c r="F40" s="2"/>
      <c r="G40" s="26"/>
      <c r="H40" s="31"/>
      <c r="I40" s="42"/>
    </row>
    <row r="41" spans="1:9" ht="21.6" customHeight="1" x14ac:dyDescent="0.3">
      <c r="A41" s="17"/>
      <c r="B41" s="18" t="s">
        <v>13</v>
      </c>
      <c r="C41" s="19" t="s">
        <v>14</v>
      </c>
      <c r="D41" s="20">
        <f>SUM(D33:D40)</f>
        <v>67.167713048799996</v>
      </c>
      <c r="E41" s="9"/>
      <c r="F41" s="2"/>
      <c r="G41" s="31" t="s">
        <v>13</v>
      </c>
      <c r="H41" s="31" t="s">
        <v>14</v>
      </c>
      <c r="I41" s="43">
        <f>SUM(I33:I40)</f>
        <v>0</v>
      </c>
    </row>
    <row r="42" spans="1:9" ht="21.6" customHeight="1" x14ac:dyDescent="0.3"/>
    <row r="43" spans="1:9" ht="21.6" hidden="1" customHeight="1" x14ac:dyDescent="0.35">
      <c r="A43" s="44"/>
      <c r="B43" s="45" t="s">
        <v>19</v>
      </c>
      <c r="C43" s="46"/>
      <c r="D43" s="69">
        <f>D17+I17+D29+I29+D41+I41</f>
        <v>380.62212349679999</v>
      </c>
      <c r="E43" s="69"/>
      <c r="F43" s="69"/>
      <c r="G43" s="46"/>
      <c r="H43" s="46"/>
      <c r="I43" s="46"/>
    </row>
    <row r="44" spans="1:9" ht="22.5" customHeight="1" x14ac:dyDescent="0.3">
      <c r="A44" s="68" t="s">
        <v>20</v>
      </c>
      <c r="B44" s="68"/>
      <c r="C44" s="68"/>
      <c r="D44" s="68"/>
      <c r="E44" s="68"/>
      <c r="F44" s="68"/>
      <c r="G44" s="68"/>
      <c r="H44" s="68"/>
      <c r="I44" s="68"/>
    </row>
    <row r="45" spans="1:9" ht="24.75" customHeight="1" x14ac:dyDescent="0.3">
      <c r="A45" s="68" t="s">
        <v>21</v>
      </c>
      <c r="B45" s="68"/>
      <c r="C45" s="68"/>
      <c r="D45" s="68"/>
      <c r="E45" s="68"/>
      <c r="F45" s="68"/>
      <c r="G45" s="68"/>
      <c r="H45" s="68"/>
      <c r="I45" s="68"/>
    </row>
  </sheetData>
  <mergeCells count="21">
    <mergeCell ref="A45:I45"/>
    <mergeCell ref="A31:B31"/>
    <mergeCell ref="C31:D31"/>
    <mergeCell ref="F31:G31"/>
    <mergeCell ref="H31:I31"/>
    <mergeCell ref="D43:F43"/>
    <mergeCell ref="A44:I44"/>
    <mergeCell ref="A7:B7"/>
    <mergeCell ref="C7:D7"/>
    <mergeCell ref="F7:G7"/>
    <mergeCell ref="H7:I7"/>
    <mergeCell ref="A19:B19"/>
    <mergeCell ref="C19:D19"/>
    <mergeCell ref="F19:G19"/>
    <mergeCell ref="H19:I19"/>
    <mergeCell ref="A1:I1"/>
    <mergeCell ref="A2:I2"/>
    <mergeCell ref="A3:I3"/>
    <mergeCell ref="A4:I4"/>
    <mergeCell ref="A5:I5"/>
    <mergeCell ref="A6:I6"/>
  </mergeCells>
  <pageMargins left="0.78740157480314965" right="0.23622047244094488" top="0.55118110236220474" bottom="0.55118110236220474" header="0" footer="0"/>
  <pageSetup paperSize="9" scale="74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26 - 30 апреля</vt:lpstr>
      <vt:lpstr>Лист1</vt:lpstr>
      <vt:lpstr>6-10 с</vt:lpstr>
      <vt:lpstr>13-17 СЕН</vt:lpstr>
      <vt:lpstr>'13-17 СЕН'!Область_печати</vt:lpstr>
      <vt:lpstr>'6-10 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2021-09-07T07:50:02Z</dcterms:modified>
</cp:coreProperties>
</file>